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filterPrivacy="1"/>
  <xr:revisionPtr revIDLastSave="0" documentId="13_ncr:1_{C7D274AF-6F9B-425F-ABB7-8C33A4BE213C}" xr6:coauthVersionLast="36" xr6:coauthVersionMax="45" xr10:uidLastSave="{00000000-0000-0000-0000-000000000000}"/>
  <bookViews>
    <workbookView xWindow="0" yWindow="0" windowWidth="24000" windowHeight="9525" tabRatio="389" xr2:uid="{00000000-000D-0000-FFFF-FFFF00000000}"/>
  </bookViews>
  <sheets>
    <sheet name="تدوین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3" l="1"/>
  <c r="C51" i="3"/>
  <c r="B51" i="3"/>
  <c r="I25" i="3" l="1"/>
  <c r="B25" i="3"/>
  <c r="C25" i="3"/>
  <c r="D25" i="3"/>
  <c r="E25" i="3"/>
  <c r="F25" i="3"/>
  <c r="G25" i="3"/>
</calcChain>
</file>

<file path=xl/sharedStrings.xml><?xml version="1.0" encoding="utf-8"?>
<sst xmlns="http://schemas.openxmlformats.org/spreadsheetml/2006/main" count="81" uniqueCount="38">
  <si>
    <t>منطقه</t>
  </si>
  <si>
    <t>مجموع</t>
  </si>
  <si>
    <t>کمتر از 100 مترمربع</t>
  </si>
  <si>
    <t>بین 100 تا 150 متر مربع</t>
  </si>
  <si>
    <t>بین 150 تا 200 مترمربع</t>
  </si>
  <si>
    <t>بین 200 تا 250 مترمربع</t>
  </si>
  <si>
    <t>بین 250 تا 300 مترمربع</t>
  </si>
  <si>
    <t>بین 300 تا 350 مترمربع</t>
  </si>
  <si>
    <t>بین 350 تا 500 مترمربع</t>
  </si>
  <si>
    <t>بیشتر از 500 مترمربع</t>
  </si>
  <si>
    <t>میانگین زمان شهرسازی صدور انواع پروانه ساختمانی (روز)</t>
  </si>
  <si>
    <t>منطقه 1</t>
  </si>
  <si>
    <t>منطقه 2</t>
  </si>
  <si>
    <t>منطقه 3</t>
  </si>
  <si>
    <t>منطقه 4</t>
  </si>
  <si>
    <t>منطقه 5</t>
  </si>
  <si>
    <t>منطقه 6</t>
  </si>
  <si>
    <t>منطقه 7</t>
  </si>
  <si>
    <t>منطقه 8</t>
  </si>
  <si>
    <t>منطقه 9</t>
  </si>
  <si>
    <t>منطقه 10</t>
  </si>
  <si>
    <t>منطقه 11</t>
  </si>
  <si>
    <t>منطقه 12</t>
  </si>
  <si>
    <t>منطقه 13</t>
  </si>
  <si>
    <t>منطقه 14</t>
  </si>
  <si>
    <t>منطقه 15</t>
  </si>
  <si>
    <t>منطقه 16</t>
  </si>
  <si>
    <t>منطقه 17</t>
  </si>
  <si>
    <t>منطقه 18</t>
  </si>
  <si>
    <t>منطقه 19</t>
  </si>
  <si>
    <t>منطقه 20</t>
  </si>
  <si>
    <t>منطقه 21</t>
  </si>
  <si>
    <t>منطقه 22</t>
  </si>
  <si>
    <t>-</t>
  </si>
  <si>
    <t>میانگین</t>
  </si>
  <si>
    <t>تعداد پروانه های تخریب و نوسازی و ساختمان به تفکیک مساحت زیربنا و مناطق در سال  1400</t>
  </si>
  <si>
    <t>میانگین زمان شهرسازی صدور انواع پروانه ساختمانی
 در سال های 1400</t>
  </si>
  <si>
    <t>میانگین زمان شهرسازی کلیه گواهی های صادره (روز)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</si>
</sst>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B Nazanin"/>
      <charset val="178"/>
    </font>
    <font>
      <b/>
      <sz val="10"/>
      <color theme="1"/>
      <name val="B Nazanin"/>
      <charset val="178"/>
    </font>
    <font>
      <b/>
      <sz val="10"/>
      <color rgb="FF000000"/>
      <name val="B Nazanin"/>
      <charset val="178"/>
    </font>
    <font>
      <b/>
      <sz val="12"/>
      <color theme="1"/>
      <name val="B Nazanin"/>
      <charset val="178"/>
    </font>
    <font>
      <sz val="11"/>
      <color theme="1"/>
      <name val="B Nazanin"/>
      <charset val="178"/>
    </font>
    <font>
      <sz val="10"/>
      <color theme="1"/>
      <name val="B Nazanin"/>
      <charset val="178"/>
    </font>
    <font>
      <b/>
      <sz val="11"/>
      <color rgb="FF000000"/>
      <name val="B Nazanin"/>
      <charset val="178"/>
    </font>
    <font>
      <b/>
      <sz val="14"/>
      <color theme="1"/>
      <name val="B Nazanin"/>
      <charset val="178"/>
    </font>
    <font>
      <b/>
      <sz val="10"/>
      <color rgb="FF333333"/>
      <name val="B Nazanin"/>
      <charset val="178"/>
    </font>
    <font>
      <sz val="10"/>
      <color rgb="FF000000"/>
      <name val="B Nazanin"/>
      <charset val="178"/>
    </font>
    <font>
      <sz val="10"/>
      <color rgb="FF000000"/>
      <name val="B Mitra"/>
      <charset val="178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Fill="1" applyAlignment="1">
      <alignment horizontal="center" vertical="center" readingOrder="2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textRotation="180" wrapText="1"/>
    </xf>
    <xf numFmtId="0" fontId="4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3" fontId="10" fillId="0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3" fontId="3" fillId="2" borderId="11" xfId="0" applyNumberFormat="1" applyFont="1" applyFill="1" applyBorder="1" applyAlignment="1">
      <alignment horizontal="center" vertical="center" wrapText="1"/>
    </xf>
    <xf numFmtId="3" fontId="3" fillId="2" borderId="12" xfId="0" applyNumberFormat="1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4" fontId="11" fillId="0" borderId="9" xfId="0" applyNumberFormat="1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1" fontId="2" fillId="3" borderId="11" xfId="0" applyNumberFormat="1" applyFont="1" applyFill="1" applyBorder="1" applyAlignment="1">
      <alignment horizontal="center" vertical="center"/>
    </xf>
    <xf numFmtId="2" fontId="3" fillId="0" borderId="1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8" fillId="4" borderId="2" xfId="0" applyFont="1" applyFill="1" applyBorder="1" applyAlignment="1">
      <alignment horizontal="center" vertical="center" readingOrder="2"/>
    </xf>
    <xf numFmtId="0" fontId="8" fillId="4" borderId="3" xfId="0" applyFont="1" applyFill="1" applyBorder="1" applyAlignment="1">
      <alignment horizontal="center" vertical="center" readingOrder="2"/>
    </xf>
    <xf numFmtId="0" fontId="8" fillId="4" borderId="4" xfId="0" applyFont="1" applyFill="1" applyBorder="1" applyAlignment="1">
      <alignment horizontal="center" vertical="center" readingOrder="2"/>
    </xf>
    <xf numFmtId="0" fontId="4" fillId="4" borderId="2" xfId="0" applyFont="1" applyFill="1" applyBorder="1" applyAlignment="1">
      <alignment horizontal="center" vertical="center" wrapText="1" readingOrder="2"/>
    </xf>
    <xf numFmtId="0" fontId="4" fillId="4" borderId="3" xfId="0" applyFont="1" applyFill="1" applyBorder="1" applyAlignment="1">
      <alignment horizontal="center" vertical="center" readingOrder="2"/>
    </xf>
    <xf numFmtId="0" fontId="4" fillId="4" borderId="4" xfId="0" applyFont="1" applyFill="1" applyBorder="1" applyAlignment="1">
      <alignment horizontal="center" vertical="center" readingOrder="2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99FF"/>
      <color rgb="FFCCCCFF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39997558519241921"/>
  </sheetPr>
  <dimension ref="A1:R51"/>
  <sheetViews>
    <sheetView rightToLeft="1" tabSelected="1" zoomScale="106" zoomScaleNormal="106" workbookViewId="0">
      <selection activeCell="K5" sqref="K5"/>
    </sheetView>
  </sheetViews>
  <sheetFormatPr defaultColWidth="9" defaultRowHeight="19.5" x14ac:dyDescent="0.25"/>
  <cols>
    <col min="1" max="1" width="12.85546875" style="3" customWidth="1"/>
    <col min="2" max="2" width="18.85546875" style="3" customWidth="1"/>
    <col min="3" max="3" width="19.140625" style="3" customWidth="1"/>
    <col min="4" max="4" width="12.28515625" style="3" customWidth="1"/>
    <col min="5" max="5" width="14" style="3" customWidth="1"/>
    <col min="6" max="6" width="13.42578125" style="3" customWidth="1"/>
    <col min="7" max="8" width="14.5703125" style="3" customWidth="1"/>
    <col min="9" max="9" width="11.5703125" style="3" customWidth="1"/>
    <col min="10" max="10" width="22.5703125" style="3" customWidth="1"/>
    <col min="11" max="11" width="15.85546875" style="3" customWidth="1"/>
    <col min="12" max="12" width="24.85546875" style="3" customWidth="1"/>
    <col min="13" max="14" width="17.7109375" style="3" customWidth="1"/>
    <col min="15" max="15" width="14.42578125" style="3" customWidth="1"/>
    <col min="16" max="16" width="9" style="3"/>
    <col min="17" max="17" width="14.7109375" style="3" customWidth="1"/>
    <col min="18" max="18" width="15" style="3" customWidth="1"/>
    <col min="19" max="19" width="17.7109375" style="3" customWidth="1"/>
    <col min="20" max="20" width="17.42578125" style="3" customWidth="1"/>
    <col min="21" max="16384" width="9" style="3"/>
  </cols>
  <sheetData>
    <row r="1" spans="1:18" s="2" customFormat="1" ht="56.25" customHeight="1" thickBot="1" x14ac:dyDescent="0.3">
      <c r="A1" s="25" t="s">
        <v>35</v>
      </c>
      <c r="B1" s="26"/>
      <c r="C1" s="26"/>
      <c r="D1" s="26"/>
      <c r="E1" s="26"/>
      <c r="F1" s="26"/>
      <c r="G1" s="26"/>
      <c r="H1" s="26"/>
      <c r="I1" s="27"/>
      <c r="L1" s="5"/>
      <c r="M1" s="5"/>
      <c r="N1" s="5"/>
      <c r="O1" s="5"/>
      <c r="P1" s="5"/>
      <c r="Q1" s="5"/>
      <c r="R1" s="5"/>
    </row>
    <row r="2" spans="1:18" s="2" customFormat="1" ht="45" customHeight="1" x14ac:dyDescent="0.25">
      <c r="A2" s="10" t="s">
        <v>0</v>
      </c>
      <c r="B2" s="11" t="s">
        <v>2</v>
      </c>
      <c r="C2" s="11" t="s">
        <v>3</v>
      </c>
      <c r="D2" s="11" t="s">
        <v>4</v>
      </c>
      <c r="E2" s="11" t="s">
        <v>5</v>
      </c>
      <c r="F2" s="11" t="s">
        <v>6</v>
      </c>
      <c r="G2" s="11" t="s">
        <v>7</v>
      </c>
      <c r="H2" s="11" t="s">
        <v>8</v>
      </c>
      <c r="I2" s="12" t="s">
        <v>9</v>
      </c>
      <c r="K2" s="5"/>
      <c r="L2" s="5"/>
      <c r="M2" s="5"/>
      <c r="N2" s="5"/>
      <c r="O2" s="5"/>
      <c r="P2" s="5"/>
      <c r="Q2" s="24"/>
    </row>
    <row r="3" spans="1:18" s="4" customFormat="1" ht="21" x14ac:dyDescent="0.25">
      <c r="A3" s="13" t="s">
        <v>11</v>
      </c>
      <c r="B3" s="8" t="s">
        <v>33</v>
      </c>
      <c r="C3" s="8">
        <v>1</v>
      </c>
      <c r="D3" s="8">
        <v>4</v>
      </c>
      <c r="E3" s="8">
        <v>4</v>
      </c>
      <c r="F3" s="8">
        <v>3</v>
      </c>
      <c r="G3" s="8">
        <v>4</v>
      </c>
      <c r="H3" s="8">
        <v>8</v>
      </c>
      <c r="I3" s="14">
        <v>271</v>
      </c>
      <c r="J3" s="2"/>
      <c r="K3" s="5"/>
      <c r="L3" s="5"/>
      <c r="M3" s="5"/>
      <c r="N3" s="5"/>
      <c r="O3" s="5"/>
      <c r="P3" s="5"/>
      <c r="Q3" s="6"/>
    </row>
    <row r="4" spans="1:18" s="4" customFormat="1" ht="21" x14ac:dyDescent="0.25">
      <c r="A4" s="13" t="s">
        <v>12</v>
      </c>
      <c r="B4" s="8">
        <v>1</v>
      </c>
      <c r="C4" s="8">
        <v>1</v>
      </c>
      <c r="D4" s="8" t="s">
        <v>33</v>
      </c>
      <c r="E4" s="8">
        <v>1</v>
      </c>
      <c r="F4" s="8">
        <v>1</v>
      </c>
      <c r="G4" s="8">
        <v>2</v>
      </c>
      <c r="H4" s="8">
        <v>14</v>
      </c>
      <c r="I4" s="14">
        <v>352</v>
      </c>
      <c r="J4" s="2"/>
      <c r="K4" s="5"/>
      <c r="L4" s="5"/>
      <c r="M4" s="5"/>
      <c r="N4" s="5"/>
      <c r="O4" s="5"/>
      <c r="P4" s="5"/>
      <c r="Q4" s="6"/>
    </row>
    <row r="5" spans="1:18" s="4" customFormat="1" ht="21" x14ac:dyDescent="0.25">
      <c r="A5" s="13" t="s">
        <v>13</v>
      </c>
      <c r="B5" s="8" t="s">
        <v>33</v>
      </c>
      <c r="C5" s="8" t="s">
        <v>33</v>
      </c>
      <c r="D5" s="8">
        <v>4</v>
      </c>
      <c r="E5" s="8">
        <v>2</v>
      </c>
      <c r="F5" s="8">
        <v>1</v>
      </c>
      <c r="G5" s="8">
        <v>1</v>
      </c>
      <c r="H5" s="8">
        <v>7</v>
      </c>
      <c r="I5" s="14">
        <v>240</v>
      </c>
      <c r="J5" s="2"/>
      <c r="K5" s="5"/>
      <c r="L5" s="5"/>
      <c r="M5" s="5"/>
      <c r="N5" s="5"/>
      <c r="O5" s="5"/>
      <c r="P5" s="5"/>
      <c r="Q5" s="6"/>
    </row>
    <row r="6" spans="1:18" s="4" customFormat="1" ht="21" x14ac:dyDescent="0.25">
      <c r="A6" s="13" t="s">
        <v>14</v>
      </c>
      <c r="B6" s="8">
        <v>2</v>
      </c>
      <c r="C6" s="8">
        <v>2</v>
      </c>
      <c r="D6" s="8">
        <v>5</v>
      </c>
      <c r="E6" s="8">
        <v>3</v>
      </c>
      <c r="F6" s="8">
        <v>6</v>
      </c>
      <c r="G6" s="8">
        <v>8</v>
      </c>
      <c r="H6" s="8">
        <v>29</v>
      </c>
      <c r="I6" s="14">
        <v>503</v>
      </c>
      <c r="J6" s="2"/>
      <c r="K6" s="5"/>
      <c r="L6" s="5"/>
      <c r="M6" s="5"/>
      <c r="N6" s="5"/>
      <c r="O6" s="5"/>
      <c r="P6" s="5"/>
      <c r="Q6" s="6"/>
    </row>
    <row r="7" spans="1:18" s="4" customFormat="1" x14ac:dyDescent="0.25">
      <c r="A7" s="13" t="s">
        <v>15</v>
      </c>
      <c r="B7" s="8">
        <v>2</v>
      </c>
      <c r="C7" s="8">
        <v>2</v>
      </c>
      <c r="D7" s="8">
        <v>1</v>
      </c>
      <c r="E7" s="8">
        <v>1</v>
      </c>
      <c r="F7" s="8" t="s">
        <v>33</v>
      </c>
      <c r="G7" s="8" t="s">
        <v>33</v>
      </c>
      <c r="H7" s="8">
        <v>7</v>
      </c>
      <c r="I7" s="14">
        <v>245</v>
      </c>
      <c r="J7" s="5"/>
      <c r="K7" s="5"/>
      <c r="L7" s="5"/>
      <c r="M7" s="5"/>
      <c r="N7" s="5"/>
      <c r="O7" s="5"/>
      <c r="P7" s="5"/>
    </row>
    <row r="8" spans="1:18" s="5" customFormat="1" ht="21.75" customHeight="1" x14ac:dyDescent="0.25">
      <c r="A8" s="13" t="s">
        <v>16</v>
      </c>
      <c r="B8" s="8" t="s">
        <v>33</v>
      </c>
      <c r="C8" s="8">
        <v>1</v>
      </c>
      <c r="D8" s="8" t="s">
        <v>33</v>
      </c>
      <c r="E8" s="8" t="s">
        <v>33</v>
      </c>
      <c r="F8" s="8">
        <v>1</v>
      </c>
      <c r="G8" s="8">
        <v>4</v>
      </c>
      <c r="H8" s="8">
        <v>6</v>
      </c>
      <c r="I8" s="14">
        <v>145</v>
      </c>
    </row>
    <row r="9" spans="1:18" s="4" customFormat="1" x14ac:dyDescent="0.25">
      <c r="A9" s="13" t="s">
        <v>17</v>
      </c>
      <c r="B9" s="8" t="s">
        <v>33</v>
      </c>
      <c r="C9" s="8">
        <v>1</v>
      </c>
      <c r="D9" s="8">
        <v>1</v>
      </c>
      <c r="E9" s="8">
        <v>7</v>
      </c>
      <c r="F9" s="8">
        <v>7</v>
      </c>
      <c r="G9" s="8">
        <v>23</v>
      </c>
      <c r="H9" s="8">
        <v>28</v>
      </c>
      <c r="I9" s="14">
        <v>223</v>
      </c>
      <c r="J9" s="5"/>
      <c r="K9" s="5"/>
      <c r="L9" s="5"/>
      <c r="M9" s="5"/>
      <c r="N9" s="5"/>
      <c r="O9" s="5"/>
      <c r="P9" s="5"/>
    </row>
    <row r="10" spans="1:18" s="4" customFormat="1" x14ac:dyDescent="0.25">
      <c r="A10" s="13" t="s">
        <v>18</v>
      </c>
      <c r="B10" s="8">
        <v>1</v>
      </c>
      <c r="C10" s="8" t="s">
        <v>33</v>
      </c>
      <c r="D10" s="8">
        <v>2</v>
      </c>
      <c r="E10" s="8">
        <v>5</v>
      </c>
      <c r="F10" s="8">
        <v>12</v>
      </c>
      <c r="G10" s="8">
        <v>29</v>
      </c>
      <c r="H10" s="8">
        <v>60</v>
      </c>
      <c r="I10" s="14">
        <v>221</v>
      </c>
      <c r="J10" s="5"/>
      <c r="K10" s="5"/>
      <c r="L10" s="5"/>
      <c r="M10" s="5"/>
      <c r="N10" s="5"/>
      <c r="O10" s="5"/>
      <c r="P10" s="5"/>
    </row>
    <row r="11" spans="1:18" s="4" customFormat="1" x14ac:dyDescent="0.25">
      <c r="A11" s="13" t="s">
        <v>19</v>
      </c>
      <c r="B11" s="8" t="s">
        <v>33</v>
      </c>
      <c r="C11" s="8" t="s">
        <v>33</v>
      </c>
      <c r="D11" s="8">
        <v>2</v>
      </c>
      <c r="E11" s="8" t="s">
        <v>33</v>
      </c>
      <c r="F11" s="8">
        <v>5</v>
      </c>
      <c r="G11" s="8">
        <v>4</v>
      </c>
      <c r="H11" s="8">
        <v>23</v>
      </c>
      <c r="I11" s="14">
        <v>118</v>
      </c>
      <c r="J11" s="5"/>
      <c r="K11" s="5"/>
      <c r="L11" s="5"/>
      <c r="M11" s="5"/>
      <c r="N11" s="5"/>
      <c r="O11" s="5"/>
      <c r="P11" s="5"/>
    </row>
    <row r="12" spans="1:18" s="4" customFormat="1" x14ac:dyDescent="0.25">
      <c r="A12" s="13" t="s">
        <v>20</v>
      </c>
      <c r="B12" s="8">
        <v>3</v>
      </c>
      <c r="C12" s="8">
        <v>2</v>
      </c>
      <c r="D12" s="8">
        <v>4</v>
      </c>
      <c r="E12" s="8">
        <v>5</v>
      </c>
      <c r="F12" s="8">
        <v>12</v>
      </c>
      <c r="G12" s="8">
        <v>21</v>
      </c>
      <c r="H12" s="8">
        <v>38</v>
      </c>
      <c r="I12" s="14">
        <v>118</v>
      </c>
    </row>
    <row r="13" spans="1:18" s="4" customFormat="1" x14ac:dyDescent="0.25">
      <c r="A13" s="13" t="s">
        <v>21</v>
      </c>
      <c r="B13" s="8" t="s">
        <v>33</v>
      </c>
      <c r="C13" s="8">
        <v>2</v>
      </c>
      <c r="D13" s="8">
        <v>5</v>
      </c>
      <c r="E13" s="8">
        <v>5</v>
      </c>
      <c r="F13" s="8">
        <v>14</v>
      </c>
      <c r="G13" s="8">
        <v>13</v>
      </c>
      <c r="H13" s="8">
        <v>33</v>
      </c>
      <c r="I13" s="14">
        <v>137</v>
      </c>
    </row>
    <row r="14" spans="1:18" s="4" customFormat="1" x14ac:dyDescent="0.25">
      <c r="A14" s="13" t="s">
        <v>22</v>
      </c>
      <c r="B14" s="8">
        <v>2</v>
      </c>
      <c r="C14" s="8">
        <v>3</v>
      </c>
      <c r="D14" s="8">
        <v>2</v>
      </c>
      <c r="E14" s="8">
        <v>4</v>
      </c>
      <c r="F14" s="8">
        <v>8</v>
      </c>
      <c r="G14" s="8">
        <v>9</v>
      </c>
      <c r="H14" s="8">
        <v>15</v>
      </c>
      <c r="I14" s="14">
        <v>115</v>
      </c>
    </row>
    <row r="15" spans="1:18" s="4" customFormat="1" x14ac:dyDescent="0.25">
      <c r="A15" s="13" t="s">
        <v>23</v>
      </c>
      <c r="B15" s="8" t="s">
        <v>33</v>
      </c>
      <c r="C15" s="8" t="s">
        <v>33</v>
      </c>
      <c r="D15" s="8">
        <v>1</v>
      </c>
      <c r="E15" s="8">
        <v>2</v>
      </c>
      <c r="F15" s="8">
        <v>6</v>
      </c>
      <c r="G15" s="8">
        <v>8</v>
      </c>
      <c r="H15" s="8">
        <v>26</v>
      </c>
      <c r="I15" s="14">
        <v>177</v>
      </c>
    </row>
    <row r="16" spans="1:18" s="4" customFormat="1" x14ac:dyDescent="0.25">
      <c r="A16" s="13" t="s">
        <v>24</v>
      </c>
      <c r="B16" s="8">
        <v>4</v>
      </c>
      <c r="C16" s="8">
        <v>1</v>
      </c>
      <c r="D16" s="8">
        <v>6</v>
      </c>
      <c r="E16" s="8">
        <v>6</v>
      </c>
      <c r="F16" s="8">
        <v>9</v>
      </c>
      <c r="G16" s="8">
        <v>17</v>
      </c>
      <c r="H16" s="8">
        <v>57</v>
      </c>
      <c r="I16" s="14">
        <v>208</v>
      </c>
    </row>
    <row r="17" spans="1:9" s="4" customFormat="1" x14ac:dyDescent="0.25">
      <c r="A17" s="13" t="s">
        <v>25</v>
      </c>
      <c r="B17" s="8">
        <v>1</v>
      </c>
      <c r="C17" s="8">
        <v>3</v>
      </c>
      <c r="D17" s="8">
        <v>2</v>
      </c>
      <c r="E17" s="8">
        <v>3</v>
      </c>
      <c r="F17" s="8">
        <v>13</v>
      </c>
      <c r="G17" s="8">
        <v>24</v>
      </c>
      <c r="H17" s="8">
        <v>174</v>
      </c>
      <c r="I17" s="14">
        <v>397</v>
      </c>
    </row>
    <row r="18" spans="1:9" s="4" customFormat="1" x14ac:dyDescent="0.25">
      <c r="A18" s="13" t="s">
        <v>26</v>
      </c>
      <c r="B18" s="8">
        <v>1</v>
      </c>
      <c r="C18" s="8">
        <v>1</v>
      </c>
      <c r="D18" s="8">
        <v>2</v>
      </c>
      <c r="E18" s="8">
        <v>1</v>
      </c>
      <c r="F18" s="8">
        <v>4</v>
      </c>
      <c r="G18" s="8">
        <v>9</v>
      </c>
      <c r="H18" s="8">
        <v>62</v>
      </c>
      <c r="I18" s="14">
        <v>152</v>
      </c>
    </row>
    <row r="19" spans="1:9" s="4" customFormat="1" x14ac:dyDescent="0.25">
      <c r="A19" s="13" t="s">
        <v>27</v>
      </c>
      <c r="B19" s="8">
        <v>1</v>
      </c>
      <c r="C19" s="8">
        <v>1</v>
      </c>
      <c r="D19" s="8">
        <v>1</v>
      </c>
      <c r="E19" s="8">
        <v>4</v>
      </c>
      <c r="F19" s="8">
        <v>8</v>
      </c>
      <c r="G19" s="8">
        <v>8</v>
      </c>
      <c r="H19" s="8">
        <v>34</v>
      </c>
      <c r="I19" s="14">
        <v>215</v>
      </c>
    </row>
    <row r="20" spans="1:9" s="4" customFormat="1" x14ac:dyDescent="0.25">
      <c r="A20" s="13" t="s">
        <v>28</v>
      </c>
      <c r="B20" s="8">
        <v>2</v>
      </c>
      <c r="C20" s="8">
        <v>1</v>
      </c>
      <c r="D20" s="8">
        <v>4</v>
      </c>
      <c r="E20" s="8">
        <v>2</v>
      </c>
      <c r="F20" s="8">
        <v>5</v>
      </c>
      <c r="G20" s="8">
        <v>13</v>
      </c>
      <c r="H20" s="8">
        <v>16</v>
      </c>
      <c r="I20" s="14">
        <v>142</v>
      </c>
    </row>
    <row r="21" spans="1:9" s="4" customFormat="1" x14ac:dyDescent="0.25">
      <c r="A21" s="13" t="s">
        <v>29</v>
      </c>
      <c r="B21" s="8">
        <v>1</v>
      </c>
      <c r="C21" s="8">
        <v>2</v>
      </c>
      <c r="D21" s="8">
        <v>5</v>
      </c>
      <c r="E21" s="8">
        <v>6</v>
      </c>
      <c r="F21" s="8">
        <v>12</v>
      </c>
      <c r="G21" s="8">
        <v>7</v>
      </c>
      <c r="H21" s="8">
        <v>43</v>
      </c>
      <c r="I21" s="14">
        <v>88</v>
      </c>
    </row>
    <row r="22" spans="1:9" s="4" customFormat="1" x14ac:dyDescent="0.25">
      <c r="A22" s="13" t="s">
        <v>30</v>
      </c>
      <c r="B22" s="8">
        <v>1</v>
      </c>
      <c r="C22" s="8">
        <v>4</v>
      </c>
      <c r="D22" s="8">
        <v>11</v>
      </c>
      <c r="E22" s="8">
        <v>5</v>
      </c>
      <c r="F22" s="8">
        <v>9</v>
      </c>
      <c r="G22" s="8">
        <v>10</v>
      </c>
      <c r="H22" s="8">
        <v>61</v>
      </c>
      <c r="I22" s="14">
        <v>136</v>
      </c>
    </row>
    <row r="23" spans="1:9" s="4" customFormat="1" x14ac:dyDescent="0.25">
      <c r="A23" s="13" t="s">
        <v>31</v>
      </c>
      <c r="B23" s="8" t="s">
        <v>33</v>
      </c>
      <c r="C23" s="8" t="s">
        <v>33</v>
      </c>
      <c r="D23" s="8">
        <v>2</v>
      </c>
      <c r="E23" s="8">
        <v>1</v>
      </c>
      <c r="F23" s="8">
        <v>6</v>
      </c>
      <c r="G23" s="8">
        <v>3</v>
      </c>
      <c r="H23" s="8">
        <v>42</v>
      </c>
      <c r="I23" s="14">
        <v>132</v>
      </c>
    </row>
    <row r="24" spans="1:9" s="4" customFormat="1" x14ac:dyDescent="0.25">
      <c r="A24" s="13" t="s">
        <v>32</v>
      </c>
      <c r="B24" s="8" t="s">
        <v>33</v>
      </c>
      <c r="C24" s="8">
        <v>4</v>
      </c>
      <c r="D24" s="8">
        <v>1</v>
      </c>
      <c r="E24" s="8" t="s">
        <v>33</v>
      </c>
      <c r="F24" s="8">
        <v>2</v>
      </c>
      <c r="G24" s="8">
        <v>1</v>
      </c>
      <c r="H24" s="8">
        <v>21</v>
      </c>
      <c r="I24" s="14">
        <v>107</v>
      </c>
    </row>
    <row r="25" spans="1:9" s="7" customFormat="1" ht="24.75" thickBot="1" x14ac:dyDescent="0.3">
      <c r="A25" s="15" t="s">
        <v>1</v>
      </c>
      <c r="B25" s="16">
        <f>SUM(B3:B24)</f>
        <v>22</v>
      </c>
      <c r="C25" s="16">
        <f t="shared" ref="C25:I25" si="0">SUM(C3:C24)</f>
        <v>32</v>
      </c>
      <c r="D25" s="16">
        <f t="shared" si="0"/>
        <v>65</v>
      </c>
      <c r="E25" s="16">
        <f t="shared" si="0"/>
        <v>67</v>
      </c>
      <c r="F25" s="16">
        <f t="shared" si="0"/>
        <v>144</v>
      </c>
      <c r="G25" s="16">
        <f t="shared" si="0"/>
        <v>218</v>
      </c>
      <c r="H25" s="16">
        <f>SUM(H3:H24)</f>
        <v>804</v>
      </c>
      <c r="I25" s="17">
        <f t="shared" si="0"/>
        <v>4442</v>
      </c>
    </row>
    <row r="26" spans="1:9" s="1" customFormat="1" ht="20.25" thickBot="1" x14ac:dyDescent="0.3">
      <c r="A26" s="2"/>
      <c r="B26" s="2"/>
      <c r="C26" s="2"/>
      <c r="D26" s="2"/>
      <c r="E26" s="2"/>
      <c r="F26" s="2"/>
      <c r="G26" s="2"/>
      <c r="H26" s="2"/>
      <c r="I26" s="2"/>
    </row>
    <row r="27" spans="1:9" s="2" customFormat="1" ht="68.25" customHeight="1" thickBot="1" x14ac:dyDescent="0.3">
      <c r="A27" s="28" t="s">
        <v>36</v>
      </c>
      <c r="B27" s="29"/>
      <c r="C27" s="30"/>
    </row>
    <row r="28" spans="1:9" s="6" customFormat="1" ht="58.5" x14ac:dyDescent="0.25">
      <c r="A28" s="10" t="s">
        <v>0</v>
      </c>
      <c r="B28" s="18" t="s">
        <v>10</v>
      </c>
      <c r="C28" s="12" t="s">
        <v>37</v>
      </c>
    </row>
    <row r="29" spans="1:9" s="2" customFormat="1" x14ac:dyDescent="0.25">
      <c r="A29" s="19" t="s">
        <v>11</v>
      </c>
      <c r="B29" s="9">
        <v>155.9956511302438</v>
      </c>
      <c r="C29" s="20">
        <v>106.25</v>
      </c>
    </row>
    <row r="30" spans="1:9" s="2" customFormat="1" x14ac:dyDescent="0.25">
      <c r="A30" s="19" t="s">
        <v>12</v>
      </c>
      <c r="B30" s="9">
        <v>89.777436741224591</v>
      </c>
      <c r="C30" s="20">
        <v>58.29</v>
      </c>
    </row>
    <row r="31" spans="1:9" s="2" customFormat="1" x14ac:dyDescent="0.25">
      <c r="A31" s="19" t="s">
        <v>13</v>
      </c>
      <c r="B31" s="9">
        <v>111.4559917896412</v>
      </c>
      <c r="C31" s="20">
        <v>51.3</v>
      </c>
    </row>
    <row r="32" spans="1:9" s="2" customFormat="1" x14ac:dyDescent="0.25">
      <c r="A32" s="19" t="s">
        <v>14</v>
      </c>
      <c r="B32" s="9">
        <v>110.7937354821251</v>
      </c>
      <c r="C32" s="20">
        <v>95.62</v>
      </c>
    </row>
    <row r="33" spans="1:3" s="2" customFormat="1" x14ac:dyDescent="0.25">
      <c r="A33" s="19" t="s">
        <v>15</v>
      </c>
      <c r="B33" s="9">
        <v>123.87061268047709</v>
      </c>
      <c r="C33" s="20">
        <v>68</v>
      </c>
    </row>
    <row r="34" spans="1:3" s="2" customFormat="1" x14ac:dyDescent="0.25">
      <c r="A34" s="19" t="s">
        <v>16</v>
      </c>
      <c r="B34" s="9">
        <v>118.1575857843137</v>
      </c>
      <c r="C34" s="20">
        <v>49.04</v>
      </c>
    </row>
    <row r="35" spans="1:3" s="2" customFormat="1" x14ac:dyDescent="0.25">
      <c r="A35" s="19" t="s">
        <v>17</v>
      </c>
      <c r="B35" s="9">
        <v>85.21957735397784</v>
      </c>
      <c r="C35" s="20">
        <v>39.93</v>
      </c>
    </row>
    <row r="36" spans="1:3" s="2" customFormat="1" x14ac:dyDescent="0.25">
      <c r="A36" s="19" t="s">
        <v>18</v>
      </c>
      <c r="B36" s="9">
        <v>83.573011737177595</v>
      </c>
      <c r="C36" s="20">
        <v>32.26</v>
      </c>
    </row>
    <row r="37" spans="1:3" s="2" customFormat="1" x14ac:dyDescent="0.25">
      <c r="A37" s="19" t="s">
        <v>19</v>
      </c>
      <c r="B37" s="9">
        <v>81.307026135874253</v>
      </c>
      <c r="C37" s="20">
        <v>43.55</v>
      </c>
    </row>
    <row r="38" spans="1:3" s="2" customFormat="1" x14ac:dyDescent="0.25">
      <c r="A38" s="19" t="s">
        <v>20</v>
      </c>
      <c r="B38" s="9">
        <v>88.006848379629631</v>
      </c>
      <c r="C38" s="20">
        <v>42.41</v>
      </c>
    </row>
    <row r="39" spans="1:3" s="2" customFormat="1" x14ac:dyDescent="0.25">
      <c r="A39" s="19" t="s">
        <v>21</v>
      </c>
      <c r="B39" s="9">
        <v>86.550889824665092</v>
      </c>
      <c r="C39" s="20">
        <v>24.72</v>
      </c>
    </row>
    <row r="40" spans="1:3" s="2" customFormat="1" x14ac:dyDescent="0.25">
      <c r="A40" s="19" t="s">
        <v>22</v>
      </c>
      <c r="B40" s="9">
        <v>103.42989869639381</v>
      </c>
      <c r="C40" s="20">
        <v>88.71</v>
      </c>
    </row>
    <row r="41" spans="1:3" s="2" customFormat="1" x14ac:dyDescent="0.25">
      <c r="A41" s="19" t="s">
        <v>23</v>
      </c>
      <c r="B41" s="9">
        <v>81.053449372118905</v>
      </c>
      <c r="C41" s="20">
        <v>41.59</v>
      </c>
    </row>
    <row r="42" spans="1:3" s="2" customFormat="1" x14ac:dyDescent="0.25">
      <c r="A42" s="19" t="s">
        <v>24</v>
      </c>
      <c r="B42" s="9">
        <v>87.575927677492032</v>
      </c>
      <c r="C42" s="20">
        <v>40.75</v>
      </c>
    </row>
    <row r="43" spans="1:3" s="2" customFormat="1" x14ac:dyDescent="0.25">
      <c r="A43" s="19" t="s">
        <v>25</v>
      </c>
      <c r="B43" s="9">
        <v>62.137687955948373</v>
      </c>
      <c r="C43" s="20">
        <v>42.11</v>
      </c>
    </row>
    <row r="44" spans="1:3" s="2" customFormat="1" x14ac:dyDescent="0.25">
      <c r="A44" s="19" t="s">
        <v>26</v>
      </c>
      <c r="B44" s="9">
        <v>46.822971851851847</v>
      </c>
      <c r="C44" s="20">
        <v>21.54</v>
      </c>
    </row>
    <row r="45" spans="1:3" s="2" customFormat="1" x14ac:dyDescent="0.25">
      <c r="A45" s="19" t="s">
        <v>27</v>
      </c>
      <c r="B45" s="9">
        <v>88.30919379467187</v>
      </c>
      <c r="C45" s="20">
        <v>58.6</v>
      </c>
    </row>
    <row r="46" spans="1:3" s="2" customFormat="1" x14ac:dyDescent="0.25">
      <c r="A46" s="19" t="s">
        <v>28</v>
      </c>
      <c r="B46" s="9">
        <v>127.5802331265275</v>
      </c>
      <c r="C46" s="20">
        <v>44.67</v>
      </c>
    </row>
    <row r="47" spans="1:3" s="2" customFormat="1" x14ac:dyDescent="0.25">
      <c r="A47" s="19" t="s">
        <v>29</v>
      </c>
      <c r="B47" s="9">
        <v>91.288597985205882</v>
      </c>
      <c r="C47" s="20">
        <v>32.67</v>
      </c>
    </row>
    <row r="48" spans="1:3" s="2" customFormat="1" x14ac:dyDescent="0.25">
      <c r="A48" s="19" t="s">
        <v>30</v>
      </c>
      <c r="B48" s="9">
        <v>74.502302445575353</v>
      </c>
      <c r="C48" s="20">
        <v>29.89</v>
      </c>
    </row>
    <row r="49" spans="1:3" s="2" customFormat="1" x14ac:dyDescent="0.25">
      <c r="A49" s="19" t="s">
        <v>31</v>
      </c>
      <c r="B49" s="9">
        <v>77.570021095602996</v>
      </c>
      <c r="C49" s="20">
        <v>46.23</v>
      </c>
    </row>
    <row r="50" spans="1:3" x14ac:dyDescent="0.25">
      <c r="A50" s="19" t="s">
        <v>32</v>
      </c>
      <c r="B50" s="9">
        <v>113.5054030284265</v>
      </c>
      <c r="C50" s="20">
        <v>44.19</v>
      </c>
    </row>
    <row r="51" spans="1:3" ht="20.25" thickBot="1" x14ac:dyDescent="0.3">
      <c r="A51" s="21" t="s">
        <v>34</v>
      </c>
      <c r="B51" s="22">
        <f>AVERAGE(B29:B50)</f>
        <v>94.931093366780217</v>
      </c>
      <c r="C51" s="23">
        <f>SUM(C29:C50)</f>
        <v>1102.32</v>
      </c>
    </row>
  </sheetData>
  <mergeCells count="2">
    <mergeCell ref="A1:I1"/>
    <mergeCell ref="A27:C2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تدوین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2023-01-23T12:49:33Z</dcterms:modified>
</cp:coreProperties>
</file>